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h78612\Documents\dokumenty\Rozpočet obce\2020\"/>
    </mc:Choice>
  </mc:AlternateContent>
  <bookViews>
    <workbookView xWindow="0" yWindow="0" windowWidth="20490" windowHeight="9045"/>
  </bookViews>
  <sheets>
    <sheet name="Hárok1" sheetId="1" r:id="rId1"/>
    <sheet name="Hárok3" sheetId="3" r:id="rId2"/>
  </sheets>
  <calcPr calcId="152511"/>
</workbook>
</file>

<file path=xl/calcChain.xml><?xml version="1.0" encoding="utf-8"?>
<calcChain xmlns="http://schemas.openxmlformats.org/spreadsheetml/2006/main">
  <c r="C15" i="1" l="1"/>
  <c r="C10" i="1"/>
  <c r="D26" i="3" l="1"/>
  <c r="E26" i="3" s="1"/>
  <c r="E13" i="3"/>
  <c r="E14" i="3"/>
  <c r="E15" i="3"/>
  <c r="E16" i="3"/>
  <c r="E17" i="3"/>
  <c r="E18" i="3"/>
  <c r="E19" i="3"/>
  <c r="D12" i="3"/>
  <c r="D29" i="3" s="1"/>
  <c r="C21" i="3"/>
  <c r="E21" i="3" s="1"/>
  <c r="C12" i="3"/>
  <c r="E12" i="3" l="1"/>
  <c r="E29" i="3" s="1"/>
  <c r="C29" i="3"/>
</calcChain>
</file>

<file path=xl/sharedStrings.xml><?xml version="1.0" encoding="utf-8"?>
<sst xmlns="http://schemas.openxmlformats.org/spreadsheetml/2006/main" count="49" uniqueCount="40">
  <si>
    <t>Základná škola, Hlavná č. 209, 076 64 Zemplínska Teplica</t>
  </si>
  <si>
    <t xml:space="preserve">       Návrh rozpočtu</t>
  </si>
  <si>
    <t>Rozpočet po úprave</t>
  </si>
  <si>
    <t xml:space="preserve">           v Eurách</t>
  </si>
  <si>
    <t>Od KŠÚ KE na prenesené kompetencie</t>
  </si>
  <si>
    <t>kompetencie</t>
  </si>
  <si>
    <t>z toho normatívne:</t>
  </si>
  <si>
    <t xml:space="preserve">            nenormatívne:   dopravné</t>
  </si>
  <si>
    <t xml:space="preserve"> </t>
  </si>
  <si>
    <t xml:space="preserve">                                         soc.znevýhodn.prostredie     </t>
  </si>
  <si>
    <t xml:space="preserve">Z rozpočtu obce : </t>
  </si>
  <si>
    <t>Z rozpočtu obce na origin.kompetencie</t>
  </si>
  <si>
    <t>z toho  : školská jedáleň</t>
  </si>
  <si>
    <r>
      <t xml:space="preserve">             </t>
    </r>
    <r>
      <rPr>
        <sz val="9"/>
        <rFont val="Arial"/>
        <family val="2"/>
        <charset val="238"/>
      </rPr>
      <t>školský klub</t>
    </r>
  </si>
  <si>
    <r>
      <t xml:space="preserve">            </t>
    </r>
    <r>
      <rPr>
        <sz val="9"/>
        <rFont val="Arial"/>
        <family val="2"/>
        <charset val="238"/>
      </rPr>
      <t xml:space="preserve"> krúžky</t>
    </r>
  </si>
  <si>
    <t xml:space="preserve"> Z ÚPSVaR TV dotácia na stravu HN</t>
  </si>
  <si>
    <t xml:space="preserve"> Finančné operácie:</t>
  </si>
  <si>
    <t xml:space="preserve"> S P O L U :</t>
  </si>
  <si>
    <t xml:space="preserve">                                          vzdelávacie poukazy</t>
  </si>
  <si>
    <t xml:space="preserve">                                          na učebnice</t>
  </si>
  <si>
    <t>Vypracovala: Andrejková Ivana</t>
  </si>
  <si>
    <t>Rozpočtová organizácia</t>
  </si>
  <si>
    <t>I. úprava rozpočtu</t>
  </si>
  <si>
    <t>OZ 9.2.2017</t>
  </si>
  <si>
    <t xml:space="preserve">                                          na školu v prírode</t>
  </si>
  <si>
    <t xml:space="preserve">                                          na lyžiarsky kurz</t>
  </si>
  <si>
    <t xml:space="preserve">  - nevyč.dopravné z r. 2016</t>
  </si>
  <si>
    <r>
      <t xml:space="preserve">Rozpočtové opatrenie č. 1 -  schválené  OZ 09.02. 2017 - uzn. č. </t>
    </r>
    <r>
      <rPr>
        <b/>
        <sz val="11"/>
        <color theme="1"/>
        <rFont val="Calibri"/>
        <family val="2"/>
        <charset val="238"/>
        <scheme val="minor"/>
      </rPr>
      <t>268/II/2017</t>
    </r>
  </si>
  <si>
    <t>V Zemplínskej Teplici, dňa: 09.02.2017</t>
  </si>
  <si>
    <t>OBEC</t>
  </si>
  <si>
    <t>RO -ZŠ Zemplínska Teplica</t>
  </si>
  <si>
    <t>PRÍJMY  S P O L U</t>
  </si>
  <si>
    <t>V Ý D A V K Y</t>
  </si>
  <si>
    <t xml:space="preserve">P R Í J M Y </t>
  </si>
  <si>
    <t>VÝDAVKY  S P O L U</t>
  </si>
  <si>
    <t>Rozpočet schválený OZ  dňa 16.12.2019  uzn. č.: 171/XII/2019</t>
  </si>
  <si>
    <t>V Zemplínskej Teplici, dňa: 16.12.2016</t>
  </si>
  <si>
    <t>Schválený vyrovnaný rozpočet  na rok 2020</t>
  </si>
  <si>
    <t xml:space="preserve"> R O Z P O ČE T</t>
  </si>
  <si>
    <t>RO - ZŠ Zemplínska Teplica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</si>
</sst>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sz val="10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6"/>
      <name val="Arial"/>
      <family val="2"/>
    </font>
    <font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2" fontId="3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6" fillId="0" borderId="1" xfId="0" applyFont="1" applyBorder="1"/>
    <xf numFmtId="2" fontId="7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" fillId="0" borderId="0" xfId="0" applyFont="1" applyBorder="1"/>
    <xf numFmtId="0" fontId="9" fillId="0" borderId="0" xfId="0" applyFont="1" applyBorder="1"/>
    <xf numFmtId="0" fontId="1" fillId="0" borderId="1" xfId="0" applyFont="1" applyFill="1" applyBorder="1"/>
    <xf numFmtId="2" fontId="0" fillId="0" borderId="1" xfId="0" applyNumberFormat="1" applyBorder="1"/>
    <xf numFmtId="0" fontId="0" fillId="0" borderId="1" xfId="0" applyBorder="1"/>
    <xf numFmtId="0" fontId="11" fillId="0" borderId="0" xfId="0" applyFont="1"/>
    <xf numFmtId="0" fontId="0" fillId="0" borderId="0" xfId="0" applyAlignment="1">
      <alignment vertical="center"/>
    </xf>
    <xf numFmtId="2" fontId="1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0" borderId="1" xfId="0" applyFont="1" applyBorder="1"/>
    <xf numFmtId="0" fontId="15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right"/>
    </xf>
    <xf numFmtId="2" fontId="18" fillId="0" borderId="1" xfId="0" applyNumberFormat="1" applyFont="1" applyBorder="1" applyAlignment="1">
      <alignment horizontal="right"/>
    </xf>
    <xf numFmtId="2" fontId="19" fillId="0" borderId="1" xfId="0" applyNumberFormat="1" applyFont="1" applyBorder="1"/>
    <xf numFmtId="2" fontId="20" fillId="0" borderId="1" xfId="0" applyNumberFormat="1" applyFont="1" applyBorder="1" applyAlignment="1">
      <alignment horizontal="right"/>
    </xf>
    <xf numFmtId="2" fontId="21" fillId="0" borderId="1" xfId="0" applyNumberFormat="1" applyFont="1" applyBorder="1" applyAlignment="1">
      <alignment horizontal="right"/>
    </xf>
    <xf numFmtId="2" fontId="22" fillId="0" borderId="1" xfId="0" applyNumberFormat="1" applyFont="1" applyBorder="1" applyAlignment="1">
      <alignment horizontal="right"/>
    </xf>
    <xf numFmtId="0" fontId="14" fillId="0" borderId="0" xfId="0" applyFont="1" applyAlignment="1">
      <alignment vertical="center"/>
    </xf>
    <xf numFmtId="0" fontId="16" fillId="0" borderId="0" xfId="0" applyFont="1" applyAlignment="1"/>
    <xf numFmtId="0" fontId="23" fillId="0" borderId="0" xfId="0" applyFont="1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tabSelected="1" topLeftCell="A4" zoomScaleNormal="100" workbookViewId="0">
      <selection activeCell="B25" sqref="B25"/>
    </sheetView>
  </sheetViews>
  <sheetFormatPr defaultRowHeight="15" x14ac:dyDescent="0.25"/>
  <cols>
    <col min="2" max="2" width="31.7109375" customWidth="1"/>
    <col min="3" max="3" width="23.140625" customWidth="1"/>
    <col min="4" max="4" width="24.7109375" customWidth="1"/>
    <col min="256" max="256" width="38.5703125" customWidth="1"/>
    <col min="257" max="257" width="23.140625" customWidth="1"/>
    <col min="258" max="259" width="0" hidden="1" customWidth="1"/>
    <col min="512" max="512" width="38.5703125" customWidth="1"/>
    <col min="513" max="513" width="23.140625" customWidth="1"/>
    <col min="514" max="515" width="0" hidden="1" customWidth="1"/>
    <col min="768" max="768" width="38.5703125" customWidth="1"/>
    <col min="769" max="769" width="23.140625" customWidth="1"/>
    <col min="770" max="771" width="0" hidden="1" customWidth="1"/>
    <col min="1024" max="1024" width="38.5703125" customWidth="1"/>
    <col min="1025" max="1025" width="23.140625" customWidth="1"/>
    <col min="1026" max="1027" width="0" hidden="1" customWidth="1"/>
    <col min="1280" max="1280" width="38.5703125" customWidth="1"/>
    <col min="1281" max="1281" width="23.140625" customWidth="1"/>
    <col min="1282" max="1283" width="0" hidden="1" customWidth="1"/>
    <col min="1536" max="1536" width="38.5703125" customWidth="1"/>
    <col min="1537" max="1537" width="23.140625" customWidth="1"/>
    <col min="1538" max="1539" width="0" hidden="1" customWidth="1"/>
    <col min="1792" max="1792" width="38.5703125" customWidth="1"/>
    <col min="1793" max="1793" width="23.140625" customWidth="1"/>
    <col min="1794" max="1795" width="0" hidden="1" customWidth="1"/>
    <col min="2048" max="2048" width="38.5703125" customWidth="1"/>
    <col min="2049" max="2049" width="23.140625" customWidth="1"/>
    <col min="2050" max="2051" width="0" hidden="1" customWidth="1"/>
    <col min="2304" max="2304" width="38.5703125" customWidth="1"/>
    <col min="2305" max="2305" width="23.140625" customWidth="1"/>
    <col min="2306" max="2307" width="0" hidden="1" customWidth="1"/>
    <col min="2560" max="2560" width="38.5703125" customWidth="1"/>
    <col min="2561" max="2561" width="23.140625" customWidth="1"/>
    <col min="2562" max="2563" width="0" hidden="1" customWidth="1"/>
    <col min="2816" max="2816" width="38.5703125" customWidth="1"/>
    <col min="2817" max="2817" width="23.140625" customWidth="1"/>
    <col min="2818" max="2819" width="0" hidden="1" customWidth="1"/>
    <col min="3072" max="3072" width="38.5703125" customWidth="1"/>
    <col min="3073" max="3073" width="23.140625" customWidth="1"/>
    <col min="3074" max="3075" width="0" hidden="1" customWidth="1"/>
    <col min="3328" max="3328" width="38.5703125" customWidth="1"/>
    <col min="3329" max="3329" width="23.140625" customWidth="1"/>
    <col min="3330" max="3331" width="0" hidden="1" customWidth="1"/>
    <col min="3584" max="3584" width="38.5703125" customWidth="1"/>
    <col min="3585" max="3585" width="23.140625" customWidth="1"/>
    <col min="3586" max="3587" width="0" hidden="1" customWidth="1"/>
    <col min="3840" max="3840" width="38.5703125" customWidth="1"/>
    <col min="3841" max="3841" width="23.140625" customWidth="1"/>
    <col min="3842" max="3843" width="0" hidden="1" customWidth="1"/>
    <col min="4096" max="4096" width="38.5703125" customWidth="1"/>
    <col min="4097" max="4097" width="23.140625" customWidth="1"/>
    <col min="4098" max="4099" width="0" hidden="1" customWidth="1"/>
    <col min="4352" max="4352" width="38.5703125" customWidth="1"/>
    <col min="4353" max="4353" width="23.140625" customWidth="1"/>
    <col min="4354" max="4355" width="0" hidden="1" customWidth="1"/>
    <col min="4608" max="4608" width="38.5703125" customWidth="1"/>
    <col min="4609" max="4609" width="23.140625" customWidth="1"/>
    <col min="4610" max="4611" width="0" hidden="1" customWidth="1"/>
    <col min="4864" max="4864" width="38.5703125" customWidth="1"/>
    <col min="4865" max="4865" width="23.140625" customWidth="1"/>
    <col min="4866" max="4867" width="0" hidden="1" customWidth="1"/>
    <col min="5120" max="5120" width="38.5703125" customWidth="1"/>
    <col min="5121" max="5121" width="23.140625" customWidth="1"/>
    <col min="5122" max="5123" width="0" hidden="1" customWidth="1"/>
    <col min="5376" max="5376" width="38.5703125" customWidth="1"/>
    <col min="5377" max="5377" width="23.140625" customWidth="1"/>
    <col min="5378" max="5379" width="0" hidden="1" customWidth="1"/>
    <col min="5632" max="5632" width="38.5703125" customWidth="1"/>
    <col min="5633" max="5633" width="23.140625" customWidth="1"/>
    <col min="5634" max="5635" width="0" hidden="1" customWidth="1"/>
    <col min="5888" max="5888" width="38.5703125" customWidth="1"/>
    <col min="5889" max="5889" width="23.140625" customWidth="1"/>
    <col min="5890" max="5891" width="0" hidden="1" customWidth="1"/>
    <col min="6144" max="6144" width="38.5703125" customWidth="1"/>
    <col min="6145" max="6145" width="23.140625" customWidth="1"/>
    <col min="6146" max="6147" width="0" hidden="1" customWidth="1"/>
    <col min="6400" max="6400" width="38.5703125" customWidth="1"/>
    <col min="6401" max="6401" width="23.140625" customWidth="1"/>
    <col min="6402" max="6403" width="0" hidden="1" customWidth="1"/>
    <col min="6656" max="6656" width="38.5703125" customWidth="1"/>
    <col min="6657" max="6657" width="23.140625" customWidth="1"/>
    <col min="6658" max="6659" width="0" hidden="1" customWidth="1"/>
    <col min="6912" max="6912" width="38.5703125" customWidth="1"/>
    <col min="6913" max="6913" width="23.140625" customWidth="1"/>
    <col min="6914" max="6915" width="0" hidden="1" customWidth="1"/>
    <col min="7168" max="7168" width="38.5703125" customWidth="1"/>
    <col min="7169" max="7169" width="23.140625" customWidth="1"/>
    <col min="7170" max="7171" width="0" hidden="1" customWidth="1"/>
    <col min="7424" max="7424" width="38.5703125" customWidth="1"/>
    <col min="7425" max="7425" width="23.140625" customWidth="1"/>
    <col min="7426" max="7427" width="0" hidden="1" customWidth="1"/>
    <col min="7680" max="7680" width="38.5703125" customWidth="1"/>
    <col min="7681" max="7681" width="23.140625" customWidth="1"/>
    <col min="7682" max="7683" width="0" hidden="1" customWidth="1"/>
    <col min="7936" max="7936" width="38.5703125" customWidth="1"/>
    <col min="7937" max="7937" width="23.140625" customWidth="1"/>
    <col min="7938" max="7939" width="0" hidden="1" customWidth="1"/>
    <col min="8192" max="8192" width="38.5703125" customWidth="1"/>
    <col min="8193" max="8193" width="23.140625" customWidth="1"/>
    <col min="8194" max="8195" width="0" hidden="1" customWidth="1"/>
    <col min="8448" max="8448" width="38.5703125" customWidth="1"/>
    <col min="8449" max="8449" width="23.140625" customWidth="1"/>
    <col min="8450" max="8451" width="0" hidden="1" customWidth="1"/>
    <col min="8704" max="8704" width="38.5703125" customWidth="1"/>
    <col min="8705" max="8705" width="23.140625" customWidth="1"/>
    <col min="8706" max="8707" width="0" hidden="1" customWidth="1"/>
    <col min="8960" max="8960" width="38.5703125" customWidth="1"/>
    <col min="8961" max="8961" width="23.140625" customWidth="1"/>
    <col min="8962" max="8963" width="0" hidden="1" customWidth="1"/>
    <col min="9216" max="9216" width="38.5703125" customWidth="1"/>
    <col min="9217" max="9217" width="23.140625" customWidth="1"/>
    <col min="9218" max="9219" width="0" hidden="1" customWidth="1"/>
    <col min="9472" max="9472" width="38.5703125" customWidth="1"/>
    <col min="9473" max="9473" width="23.140625" customWidth="1"/>
    <col min="9474" max="9475" width="0" hidden="1" customWidth="1"/>
    <col min="9728" max="9728" width="38.5703125" customWidth="1"/>
    <col min="9729" max="9729" width="23.140625" customWidth="1"/>
    <col min="9730" max="9731" width="0" hidden="1" customWidth="1"/>
    <col min="9984" max="9984" width="38.5703125" customWidth="1"/>
    <col min="9985" max="9985" width="23.140625" customWidth="1"/>
    <col min="9986" max="9987" width="0" hidden="1" customWidth="1"/>
    <col min="10240" max="10240" width="38.5703125" customWidth="1"/>
    <col min="10241" max="10241" width="23.140625" customWidth="1"/>
    <col min="10242" max="10243" width="0" hidden="1" customWidth="1"/>
    <col min="10496" max="10496" width="38.5703125" customWidth="1"/>
    <col min="10497" max="10497" width="23.140625" customWidth="1"/>
    <col min="10498" max="10499" width="0" hidden="1" customWidth="1"/>
    <col min="10752" max="10752" width="38.5703125" customWidth="1"/>
    <col min="10753" max="10753" width="23.140625" customWidth="1"/>
    <col min="10754" max="10755" width="0" hidden="1" customWidth="1"/>
    <col min="11008" max="11008" width="38.5703125" customWidth="1"/>
    <col min="11009" max="11009" width="23.140625" customWidth="1"/>
    <col min="11010" max="11011" width="0" hidden="1" customWidth="1"/>
    <col min="11264" max="11264" width="38.5703125" customWidth="1"/>
    <col min="11265" max="11265" width="23.140625" customWidth="1"/>
    <col min="11266" max="11267" width="0" hidden="1" customWidth="1"/>
    <col min="11520" max="11520" width="38.5703125" customWidth="1"/>
    <col min="11521" max="11521" width="23.140625" customWidth="1"/>
    <col min="11522" max="11523" width="0" hidden="1" customWidth="1"/>
    <col min="11776" max="11776" width="38.5703125" customWidth="1"/>
    <col min="11777" max="11777" width="23.140625" customWidth="1"/>
    <col min="11778" max="11779" width="0" hidden="1" customWidth="1"/>
    <col min="12032" max="12032" width="38.5703125" customWidth="1"/>
    <col min="12033" max="12033" width="23.140625" customWidth="1"/>
    <col min="12034" max="12035" width="0" hidden="1" customWidth="1"/>
    <col min="12288" max="12288" width="38.5703125" customWidth="1"/>
    <col min="12289" max="12289" width="23.140625" customWidth="1"/>
    <col min="12290" max="12291" width="0" hidden="1" customWidth="1"/>
    <col min="12544" max="12544" width="38.5703125" customWidth="1"/>
    <col min="12545" max="12545" width="23.140625" customWidth="1"/>
    <col min="12546" max="12547" width="0" hidden="1" customWidth="1"/>
    <col min="12800" max="12800" width="38.5703125" customWidth="1"/>
    <col min="12801" max="12801" width="23.140625" customWidth="1"/>
    <col min="12802" max="12803" width="0" hidden="1" customWidth="1"/>
    <col min="13056" max="13056" width="38.5703125" customWidth="1"/>
    <col min="13057" max="13057" width="23.140625" customWidth="1"/>
    <col min="13058" max="13059" width="0" hidden="1" customWidth="1"/>
    <col min="13312" max="13312" width="38.5703125" customWidth="1"/>
    <col min="13313" max="13313" width="23.140625" customWidth="1"/>
    <col min="13314" max="13315" width="0" hidden="1" customWidth="1"/>
    <col min="13568" max="13568" width="38.5703125" customWidth="1"/>
    <col min="13569" max="13569" width="23.140625" customWidth="1"/>
    <col min="13570" max="13571" width="0" hidden="1" customWidth="1"/>
    <col min="13824" max="13824" width="38.5703125" customWidth="1"/>
    <col min="13825" max="13825" width="23.140625" customWidth="1"/>
    <col min="13826" max="13827" width="0" hidden="1" customWidth="1"/>
    <col min="14080" max="14080" width="38.5703125" customWidth="1"/>
    <col min="14081" max="14081" width="23.140625" customWidth="1"/>
    <col min="14082" max="14083" width="0" hidden="1" customWidth="1"/>
    <col min="14336" max="14336" width="38.5703125" customWidth="1"/>
    <col min="14337" max="14337" width="23.140625" customWidth="1"/>
    <col min="14338" max="14339" width="0" hidden="1" customWidth="1"/>
    <col min="14592" max="14592" width="38.5703125" customWidth="1"/>
    <col min="14593" max="14593" width="23.140625" customWidth="1"/>
    <col min="14594" max="14595" width="0" hidden="1" customWidth="1"/>
    <col min="14848" max="14848" width="38.5703125" customWidth="1"/>
    <col min="14849" max="14849" width="23.140625" customWidth="1"/>
    <col min="14850" max="14851" width="0" hidden="1" customWidth="1"/>
    <col min="15104" max="15104" width="38.5703125" customWidth="1"/>
    <col min="15105" max="15105" width="23.140625" customWidth="1"/>
    <col min="15106" max="15107" width="0" hidden="1" customWidth="1"/>
    <col min="15360" max="15360" width="38.5703125" customWidth="1"/>
    <col min="15361" max="15361" width="23.140625" customWidth="1"/>
    <col min="15362" max="15363" width="0" hidden="1" customWidth="1"/>
    <col min="15616" max="15616" width="38.5703125" customWidth="1"/>
    <col min="15617" max="15617" width="23.140625" customWidth="1"/>
    <col min="15618" max="15619" width="0" hidden="1" customWidth="1"/>
    <col min="15872" max="15872" width="38.5703125" customWidth="1"/>
    <col min="15873" max="15873" width="23.140625" customWidth="1"/>
    <col min="15874" max="15875" width="0" hidden="1" customWidth="1"/>
    <col min="16128" max="16128" width="38.5703125" customWidth="1"/>
    <col min="16129" max="16129" width="23.140625" customWidth="1"/>
    <col min="16130" max="16131" width="0" hidden="1" customWidth="1"/>
  </cols>
  <sheetData>
    <row r="1" spans="2:4" x14ac:dyDescent="0.25">
      <c r="B1" s="1"/>
      <c r="C1" s="1"/>
      <c r="D1" s="1"/>
    </row>
    <row r="2" spans="2:4" ht="21" x14ac:dyDescent="0.35">
      <c r="B2" s="36" t="s">
        <v>37</v>
      </c>
      <c r="C2" s="37"/>
      <c r="D2" s="37"/>
    </row>
    <row r="3" spans="2:4" x14ac:dyDescent="0.25">
      <c r="B3" s="1"/>
      <c r="C3" s="1"/>
      <c r="D3" s="1"/>
    </row>
    <row r="4" spans="2:4" x14ac:dyDescent="0.25">
      <c r="B4" s="1"/>
      <c r="C4" s="1"/>
      <c r="D4" s="1"/>
    </row>
    <row r="5" spans="2:4" x14ac:dyDescent="0.25">
      <c r="B5" s="2"/>
      <c r="C5" s="21" t="s">
        <v>38</v>
      </c>
      <c r="D5" s="1"/>
    </row>
    <row r="6" spans="2:4" x14ac:dyDescent="0.25">
      <c r="B6" s="2"/>
      <c r="C6" s="21" t="s">
        <v>3</v>
      </c>
      <c r="D6" s="1"/>
    </row>
    <row r="7" spans="2:4" ht="15.75" x14ac:dyDescent="0.25">
      <c r="B7" s="27" t="s">
        <v>33</v>
      </c>
      <c r="C7" s="4"/>
      <c r="D7" s="1"/>
    </row>
    <row r="8" spans="2:4" ht="15.75" x14ac:dyDescent="0.25">
      <c r="B8" s="25" t="s">
        <v>29</v>
      </c>
      <c r="C8" s="29">
        <v>1893422</v>
      </c>
      <c r="D8" s="1"/>
    </row>
    <row r="9" spans="2:4" ht="15.75" x14ac:dyDescent="0.25">
      <c r="B9" s="26" t="s">
        <v>39</v>
      </c>
      <c r="C9" s="29">
        <v>15600</v>
      </c>
      <c r="D9" s="1"/>
    </row>
    <row r="10" spans="2:4" ht="18" x14ac:dyDescent="0.25">
      <c r="B10" s="26" t="s">
        <v>31</v>
      </c>
      <c r="C10" s="30">
        <f>SUM(C8:C9)</f>
        <v>1909022</v>
      </c>
      <c r="D10" s="1"/>
    </row>
    <row r="11" spans="2:4" x14ac:dyDescent="0.25">
      <c r="B11" s="15"/>
      <c r="C11" s="31" t="s">
        <v>8</v>
      </c>
    </row>
    <row r="12" spans="2:4" ht="15.75" x14ac:dyDescent="0.25">
      <c r="B12" s="28" t="s">
        <v>32</v>
      </c>
      <c r="C12" s="31" t="s">
        <v>8</v>
      </c>
    </row>
    <row r="13" spans="2:4" ht="15.75" x14ac:dyDescent="0.25">
      <c r="B13" s="25" t="s">
        <v>29</v>
      </c>
      <c r="C13" s="33">
        <v>1098090</v>
      </c>
      <c r="D13" s="1"/>
    </row>
    <row r="14" spans="2:4" ht="15.75" x14ac:dyDescent="0.25">
      <c r="B14" s="26" t="s">
        <v>30</v>
      </c>
      <c r="C14" s="34">
        <v>810932</v>
      </c>
      <c r="D14" s="1"/>
    </row>
    <row r="15" spans="2:4" ht="18" x14ac:dyDescent="0.25">
      <c r="B15" s="26" t="s">
        <v>34</v>
      </c>
      <c r="C15" s="32">
        <f>SUM(C13:C14)</f>
        <v>1909022</v>
      </c>
      <c r="D15" s="1"/>
    </row>
    <row r="16" spans="2:4" x14ac:dyDescent="0.25">
      <c r="B16" s="8" t="s">
        <v>8</v>
      </c>
      <c r="C16" s="7"/>
      <c r="D16" s="1"/>
    </row>
    <row r="17" spans="2:4" x14ac:dyDescent="0.25">
      <c r="B17" s="13"/>
      <c r="C17" s="1"/>
      <c r="D17" s="1"/>
    </row>
    <row r="18" spans="2:4" ht="18.75" x14ac:dyDescent="0.25">
      <c r="B18" s="35" t="s">
        <v>35</v>
      </c>
      <c r="C18" s="1"/>
      <c r="D18" s="1"/>
    </row>
    <row r="19" spans="2:4" x14ac:dyDescent="0.25">
      <c r="B19" s="14"/>
      <c r="C19" s="1"/>
      <c r="D19" s="1"/>
    </row>
    <row r="20" spans="2:4" x14ac:dyDescent="0.25">
      <c r="B20" s="11"/>
      <c r="C20" s="1"/>
      <c r="D20" s="1"/>
    </row>
    <row r="21" spans="2:4" x14ac:dyDescent="0.25">
      <c r="B21" s="12" t="s">
        <v>36</v>
      </c>
      <c r="C21" s="1"/>
      <c r="D21" s="1"/>
    </row>
    <row r="22" spans="2:4" x14ac:dyDescent="0.25">
      <c r="B22" s="12" t="s">
        <v>20</v>
      </c>
      <c r="C22" s="1"/>
      <c r="D22" s="1"/>
    </row>
    <row r="27" spans="2:4" x14ac:dyDescent="0.25">
      <c r="C27" s="18" t="s">
        <v>8</v>
      </c>
    </row>
    <row r="28" spans="2:4" x14ac:dyDescent="0.25">
      <c r="C28" s="18" t="s">
        <v>8</v>
      </c>
    </row>
  </sheetData>
  <mergeCells count="1">
    <mergeCell ref="B2:D2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5"/>
  <sheetViews>
    <sheetView zoomScaleNormal="100" workbookViewId="0">
      <selection activeCell="H24" sqref="H24"/>
    </sheetView>
  </sheetViews>
  <sheetFormatPr defaultRowHeight="15" x14ac:dyDescent="0.25"/>
  <cols>
    <col min="2" max="2" width="42" customWidth="1"/>
    <col min="3" max="3" width="19" customWidth="1"/>
    <col min="4" max="4" width="19.85546875" customWidth="1"/>
    <col min="5" max="5" width="19.28515625" customWidth="1"/>
  </cols>
  <sheetData>
    <row r="2" spans="2:5" ht="15.75" x14ac:dyDescent="0.25">
      <c r="B2" s="23" t="s">
        <v>21</v>
      </c>
      <c r="C2" s="23"/>
      <c r="D2" s="23"/>
      <c r="E2" s="23"/>
    </row>
    <row r="3" spans="2:5" ht="15.75" x14ac:dyDescent="0.25">
      <c r="B3" s="23"/>
      <c r="C3" s="23"/>
      <c r="D3" s="23"/>
      <c r="E3" s="23"/>
    </row>
    <row r="4" spans="2:5" ht="15.75" x14ac:dyDescent="0.25">
      <c r="B4" s="24" t="s">
        <v>0</v>
      </c>
      <c r="C4" s="23"/>
      <c r="D4" s="23"/>
      <c r="E4" s="23"/>
    </row>
    <row r="5" spans="2:5" ht="15.75" x14ac:dyDescent="0.25">
      <c r="B5" s="23"/>
      <c r="C5" s="23"/>
      <c r="D5" s="23"/>
      <c r="E5" s="23"/>
    </row>
    <row r="6" spans="2:5" ht="15.75" x14ac:dyDescent="0.25">
      <c r="B6" s="23"/>
      <c r="C6" s="23"/>
      <c r="D6" s="23"/>
      <c r="E6" s="23"/>
    </row>
    <row r="7" spans="2:5" ht="15.75" x14ac:dyDescent="0.25">
      <c r="B7" s="23" t="s">
        <v>22</v>
      </c>
      <c r="C7" s="23"/>
      <c r="D7" s="23"/>
      <c r="E7" s="23"/>
    </row>
    <row r="9" spans="2:5" x14ac:dyDescent="0.25">
      <c r="B9" s="2"/>
      <c r="C9" s="21" t="s">
        <v>1</v>
      </c>
      <c r="D9" s="22" t="s">
        <v>22</v>
      </c>
      <c r="E9" s="22" t="s">
        <v>2</v>
      </c>
    </row>
    <row r="10" spans="2:5" x14ac:dyDescent="0.25">
      <c r="B10" s="2"/>
      <c r="C10" s="21" t="s">
        <v>3</v>
      </c>
      <c r="D10" s="22" t="s">
        <v>23</v>
      </c>
      <c r="E10" s="22"/>
    </row>
    <row r="11" spans="2:5" x14ac:dyDescent="0.25">
      <c r="B11" s="3" t="s">
        <v>4</v>
      </c>
      <c r="C11" s="4"/>
      <c r="D11" s="17"/>
      <c r="E11" s="17"/>
    </row>
    <row r="12" spans="2:5" x14ac:dyDescent="0.25">
      <c r="B12" s="3" t="s">
        <v>5</v>
      </c>
      <c r="C12" s="5">
        <f>SUM(C13:C19)</f>
        <v>513900</v>
      </c>
      <c r="D12" s="20">
        <f>SUM(D13:D19)</f>
        <v>59125</v>
      </c>
      <c r="E12" s="20">
        <f>SUM(C12:D12)</f>
        <v>573025</v>
      </c>
    </row>
    <row r="13" spans="2:5" x14ac:dyDescent="0.25">
      <c r="B13" s="2" t="s">
        <v>6</v>
      </c>
      <c r="C13" s="6">
        <v>490000</v>
      </c>
      <c r="D13" s="16">
        <v>53710</v>
      </c>
      <c r="E13" s="16">
        <f t="shared" ref="E13:E19" si="0">SUM(C13:D13)</f>
        <v>543710</v>
      </c>
    </row>
    <row r="14" spans="2:5" x14ac:dyDescent="0.25">
      <c r="B14" s="2" t="s">
        <v>7</v>
      </c>
      <c r="C14" s="7">
        <v>7900</v>
      </c>
      <c r="D14" s="16">
        <v>-2098</v>
      </c>
      <c r="E14" s="16">
        <f t="shared" si="0"/>
        <v>5802</v>
      </c>
    </row>
    <row r="15" spans="2:5" x14ac:dyDescent="0.25">
      <c r="B15" s="2" t="s">
        <v>24</v>
      </c>
      <c r="C15" s="7">
        <v>0</v>
      </c>
      <c r="D15" s="16">
        <v>3000</v>
      </c>
      <c r="E15" s="16">
        <f t="shared" si="0"/>
        <v>3000</v>
      </c>
    </row>
    <row r="16" spans="2:5" x14ac:dyDescent="0.25">
      <c r="B16" s="15" t="s">
        <v>18</v>
      </c>
      <c r="C16" s="16">
        <v>5000</v>
      </c>
      <c r="D16" s="16">
        <v>-1467</v>
      </c>
      <c r="E16" s="16">
        <f t="shared" si="0"/>
        <v>3533</v>
      </c>
    </row>
    <row r="17" spans="2:5" x14ac:dyDescent="0.25">
      <c r="B17" s="15" t="s">
        <v>19</v>
      </c>
      <c r="C17" s="16">
        <v>1000</v>
      </c>
      <c r="D17" s="16">
        <v>0</v>
      </c>
      <c r="E17" s="16">
        <f t="shared" si="0"/>
        <v>1000</v>
      </c>
    </row>
    <row r="18" spans="2:5" x14ac:dyDescent="0.25">
      <c r="B18" s="15" t="s">
        <v>25</v>
      </c>
      <c r="C18" s="16">
        <v>0</v>
      </c>
      <c r="D18" s="16">
        <v>900</v>
      </c>
      <c r="E18" s="16">
        <f t="shared" si="0"/>
        <v>900</v>
      </c>
    </row>
    <row r="19" spans="2:5" x14ac:dyDescent="0.25">
      <c r="B19" s="17" t="s">
        <v>9</v>
      </c>
      <c r="C19" s="7">
        <v>10000</v>
      </c>
      <c r="D19" s="16">
        <v>5080</v>
      </c>
      <c r="E19" s="16">
        <f t="shared" si="0"/>
        <v>15080</v>
      </c>
    </row>
    <row r="20" spans="2:5" x14ac:dyDescent="0.25">
      <c r="B20" s="3" t="s">
        <v>10</v>
      </c>
      <c r="C20" s="6">
        <v>0</v>
      </c>
      <c r="D20" s="16">
        <v>0</v>
      </c>
      <c r="E20" s="16">
        <v>0</v>
      </c>
    </row>
    <row r="21" spans="2:5" x14ac:dyDescent="0.25">
      <c r="B21" s="3" t="s">
        <v>11</v>
      </c>
      <c r="C21" s="4">
        <f>SUM(C22:C24)</f>
        <v>63230</v>
      </c>
      <c r="D21" s="20">
        <v>0</v>
      </c>
      <c r="E21" s="20">
        <f>SUM(C21:D21)</f>
        <v>63230</v>
      </c>
    </row>
    <row r="22" spans="2:5" x14ac:dyDescent="0.25">
      <c r="B22" s="8" t="s">
        <v>12</v>
      </c>
      <c r="C22" s="7">
        <v>40230</v>
      </c>
      <c r="D22" s="16">
        <v>0</v>
      </c>
      <c r="E22" s="16">
        <v>0</v>
      </c>
    </row>
    <row r="23" spans="2:5" x14ac:dyDescent="0.25">
      <c r="B23" s="3" t="s">
        <v>13</v>
      </c>
      <c r="C23" s="9">
        <v>15500</v>
      </c>
      <c r="D23" s="16">
        <v>0</v>
      </c>
      <c r="E23" s="16">
        <v>0</v>
      </c>
    </row>
    <row r="24" spans="2:5" x14ac:dyDescent="0.25">
      <c r="B24" s="3" t="s">
        <v>14</v>
      </c>
      <c r="C24" s="9">
        <v>7500</v>
      </c>
      <c r="D24" s="16">
        <v>0</v>
      </c>
      <c r="E24" s="16">
        <v>0</v>
      </c>
    </row>
    <row r="25" spans="2:5" x14ac:dyDescent="0.25">
      <c r="B25" s="3" t="s">
        <v>15</v>
      </c>
      <c r="C25" s="7">
        <v>0</v>
      </c>
      <c r="D25" s="16">
        <v>0</v>
      </c>
      <c r="E25" s="16">
        <v>0</v>
      </c>
    </row>
    <row r="26" spans="2:5" x14ac:dyDescent="0.25">
      <c r="B26" s="8" t="s">
        <v>16</v>
      </c>
      <c r="C26" s="7">
        <v>0</v>
      </c>
      <c r="D26" s="20">
        <f>SUM(D27:D28)</f>
        <v>1065.5</v>
      </c>
      <c r="E26" s="20">
        <f>SUM(C26:D26)</f>
        <v>1065.5</v>
      </c>
    </row>
    <row r="27" spans="2:5" x14ac:dyDescent="0.25">
      <c r="B27" s="8" t="s">
        <v>26</v>
      </c>
      <c r="C27" s="6">
        <v>0</v>
      </c>
      <c r="D27" s="16">
        <v>0</v>
      </c>
      <c r="E27" s="16">
        <v>0</v>
      </c>
    </row>
    <row r="28" spans="2:5" x14ac:dyDescent="0.25">
      <c r="B28" s="8" t="s">
        <v>8</v>
      </c>
      <c r="C28" s="7"/>
      <c r="D28" s="16">
        <v>1065.5</v>
      </c>
      <c r="E28" s="16">
        <v>1065.5</v>
      </c>
    </row>
    <row r="29" spans="2:5" x14ac:dyDescent="0.25">
      <c r="B29" s="3" t="s">
        <v>17</v>
      </c>
      <c r="C29" s="10">
        <f>SUM(C12+C21)</f>
        <v>577130</v>
      </c>
      <c r="D29" s="20">
        <f>D12+D26</f>
        <v>60190.5</v>
      </c>
      <c r="E29" s="20">
        <f>E12+E21+E26</f>
        <v>637320.5</v>
      </c>
    </row>
    <row r="31" spans="2:5" x14ac:dyDescent="0.25">
      <c r="B31" s="19" t="s">
        <v>27</v>
      </c>
      <c r="C31" s="1"/>
    </row>
    <row r="32" spans="2:5" x14ac:dyDescent="0.25">
      <c r="B32" s="14"/>
      <c r="C32" s="1"/>
    </row>
    <row r="33" spans="2:3" x14ac:dyDescent="0.25">
      <c r="B33" s="11"/>
      <c r="C33" s="1"/>
    </row>
    <row r="34" spans="2:3" x14ac:dyDescent="0.25">
      <c r="B34" s="12" t="s">
        <v>28</v>
      </c>
      <c r="C34" s="1"/>
    </row>
    <row r="35" spans="2:3" x14ac:dyDescent="0.25">
      <c r="B35" s="12" t="s">
        <v>20</v>
      </c>
      <c r="C35" s="1"/>
    </row>
  </sheetData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UHAĽOVÁ Jozefína</cp:lastModifiedBy>
  <cp:lastPrinted>2019-12-17T12:39:16Z</cp:lastPrinted>
  <dcterms:created xsi:type="dcterms:W3CDTF">2015-11-24T11:32:58Z</dcterms:created>
  <dcterms:modified xsi:type="dcterms:W3CDTF">2019-12-17T13:22:29Z</dcterms:modified>
</cp:coreProperties>
</file>